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wprod.ds.aphp.fr\cup\SUPRA\aphp5-PES\CELLULE_DES_MARCHES\0_Activité2025\25-EM037CUP Maintenance Ascenseurs monte charges lot 1\3. DCE 25-EM037CUP\"/>
    </mc:Choice>
  </mc:AlternateContent>
  <xr:revisionPtr revIDLastSave="0" documentId="13_ncr:1_{F72F3827-3249-4894-82E9-19E7D8DC4FA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DPGF " sheetId="2" r:id="rId1"/>
  </sheets>
  <definedNames>
    <definedName name="_xlnm._FilterDatabase" localSheetId="0" hidden="1">'DPGF '!$A$2:$F$2</definedName>
    <definedName name="_xlnm.Print_Area" localSheetId="0">'DPGF '!$A$1:$F$123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0" i="2" l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D132" i="2"/>
  <c r="E132" i="2"/>
  <c r="F114" i="2"/>
  <c r="F115" i="2"/>
  <c r="F116" i="2"/>
  <c r="F117" i="2"/>
  <c r="F118" i="2"/>
  <c r="F119" i="2"/>
  <c r="F120" i="2"/>
  <c r="F121" i="2"/>
  <c r="F122" i="2"/>
  <c r="F113" i="2"/>
  <c r="F127" i="2"/>
  <c r="F132" i="2" s="1"/>
  <c r="F128" i="2"/>
  <c r="F129" i="2"/>
  <c r="F131" i="2"/>
  <c r="F126" i="2"/>
  <c r="C109" i="2"/>
  <c r="C123" i="2" l="1"/>
  <c r="D123" i="2"/>
  <c r="E123" i="2"/>
  <c r="D109" i="2"/>
  <c r="E109" i="2"/>
  <c r="C94" i="2"/>
  <c r="D94" i="2"/>
  <c r="E94" i="2"/>
  <c r="F98" i="2" l="1"/>
  <c r="F99" i="2"/>
  <c r="F100" i="2"/>
  <c r="F101" i="2"/>
  <c r="F102" i="2"/>
  <c r="F103" i="2"/>
  <c r="F104" i="2"/>
  <c r="F105" i="2"/>
  <c r="F106" i="2"/>
  <c r="F107" i="2"/>
  <c r="F108" i="2"/>
  <c r="F109" i="2" l="1"/>
  <c r="F123" i="2"/>
  <c r="F94" i="2"/>
</calcChain>
</file>

<file path=xl/sharedStrings.xml><?xml version="1.0" encoding="utf-8"?>
<sst xmlns="http://schemas.openxmlformats.org/spreadsheetml/2006/main" count="180" uniqueCount="158">
  <si>
    <t>PARC ASCENSEURS COCHIN/PORT ROYAL</t>
  </si>
  <si>
    <t>Batiments</t>
  </si>
  <si>
    <t xml:space="preserve"> REF HOPITAL</t>
  </si>
  <si>
    <t>OLLIER</t>
  </si>
  <si>
    <t>OLL MM 01</t>
  </si>
  <si>
    <t>OLL MM 02</t>
  </si>
  <si>
    <t>OLL MM 03</t>
  </si>
  <si>
    <t>OLL MM 04</t>
  </si>
  <si>
    <t>OLL ML 06</t>
  </si>
  <si>
    <t>OLL ML 07</t>
  </si>
  <si>
    <t>ALBARRAN</t>
  </si>
  <si>
    <t>ALB MM 01</t>
  </si>
  <si>
    <t>ALB MM 02</t>
  </si>
  <si>
    <t>HARDY</t>
  </si>
  <si>
    <t>HAR MM 01</t>
  </si>
  <si>
    <t>HAR MM 02</t>
  </si>
  <si>
    <t>HAR MP 03</t>
  </si>
  <si>
    <t>HAR ML 04</t>
  </si>
  <si>
    <t>HAR ML 05</t>
  </si>
  <si>
    <t>HAR ML 06</t>
  </si>
  <si>
    <t>CORNIL</t>
  </si>
  <si>
    <t>COR MM 01</t>
  </si>
  <si>
    <t>COR MM 02</t>
  </si>
  <si>
    <t>COR MP 03</t>
  </si>
  <si>
    <t>COR MC 04</t>
  </si>
  <si>
    <t>COR MC 05</t>
  </si>
  <si>
    <t>J.DAUSSET</t>
  </si>
  <si>
    <t>DAU MP 01</t>
  </si>
  <si>
    <t>DAU MP 02</t>
  </si>
  <si>
    <t>DAU MC 03</t>
  </si>
  <si>
    <t>DAU MC 04</t>
  </si>
  <si>
    <t>DAU MC 05</t>
  </si>
  <si>
    <t>DAU MI 07</t>
  </si>
  <si>
    <t>SGE MC 01</t>
  </si>
  <si>
    <t>SGE MC 02</t>
  </si>
  <si>
    <t>SGE MC 03</t>
  </si>
  <si>
    <t>SGE MC 04</t>
  </si>
  <si>
    <t>SGE MC 05</t>
  </si>
  <si>
    <t>SGE MC 06</t>
  </si>
  <si>
    <t>SGE PF 7</t>
  </si>
  <si>
    <t>G.ROUSSY</t>
  </si>
  <si>
    <t>ROU MP 01</t>
  </si>
  <si>
    <t>ROU MC 02</t>
  </si>
  <si>
    <t>ROU MP 03</t>
  </si>
  <si>
    <t>ROU MC 04</t>
  </si>
  <si>
    <t>ACHARD</t>
  </si>
  <si>
    <t>ACH MM 01</t>
  </si>
  <si>
    <t>ACH MM 02</t>
  </si>
  <si>
    <t>ACH MM 03</t>
  </si>
  <si>
    <t>ACH MC 04</t>
  </si>
  <si>
    <t>ACH MP 06</t>
  </si>
  <si>
    <t>ACH MP 07</t>
  </si>
  <si>
    <t>ACH MP 08</t>
  </si>
  <si>
    <t>ACH MD 09</t>
  </si>
  <si>
    <t>ACH MD 10</t>
  </si>
  <si>
    <t>OPH</t>
  </si>
  <si>
    <t>BPA MC 01</t>
  </si>
  <si>
    <t>BPA MM 02</t>
  </si>
  <si>
    <t>BPA MM 03</t>
  </si>
  <si>
    <t>BPA MC 04</t>
  </si>
  <si>
    <t>SICARD</t>
  </si>
  <si>
    <t>SIC MP 01</t>
  </si>
  <si>
    <t>MDA</t>
  </si>
  <si>
    <t>MDS MP 01</t>
  </si>
  <si>
    <t>MDS MP 02</t>
  </si>
  <si>
    <t>MDS MM 03</t>
  </si>
  <si>
    <t>MDS MC 04</t>
  </si>
  <si>
    <t>CRECHE COCHIN</t>
  </si>
  <si>
    <t>CCO MP 01</t>
  </si>
  <si>
    <t>LAVOISIER</t>
  </si>
  <si>
    <t>LAV MP 01</t>
  </si>
  <si>
    <t>PORT ROYAL</t>
  </si>
  <si>
    <t>PRO MM-01</t>
  </si>
  <si>
    <t>PRO MM 02</t>
  </si>
  <si>
    <t>PRO MP 03</t>
  </si>
  <si>
    <t>PRO MP 04</t>
  </si>
  <si>
    <t>PRO MC 05</t>
  </si>
  <si>
    <t>PRO MC 06</t>
  </si>
  <si>
    <t>PRO MC 07</t>
  </si>
  <si>
    <t>PRO MC 08</t>
  </si>
  <si>
    <t>PRO MM 09</t>
  </si>
  <si>
    <t>PRO MM 10</t>
  </si>
  <si>
    <t>PRO MP 11</t>
  </si>
  <si>
    <t>PRO MP 12</t>
  </si>
  <si>
    <t>PRO MP 13</t>
  </si>
  <si>
    <t>PRO MP 14</t>
  </si>
  <si>
    <t>PRO MP 15</t>
  </si>
  <si>
    <t>PRO MM 16</t>
  </si>
  <si>
    <t>PRO MM 17</t>
  </si>
  <si>
    <t>PRO MM 18</t>
  </si>
  <si>
    <t>PRO MM 19</t>
  </si>
  <si>
    <t>CRECHE CASSINI</t>
  </si>
  <si>
    <t>CCA MP 01</t>
  </si>
  <si>
    <t>CASSINI</t>
  </si>
  <si>
    <t>CAS MC 01</t>
  </si>
  <si>
    <t>CAS MP 02</t>
  </si>
  <si>
    <t>COPERNIC</t>
  </si>
  <si>
    <t>COP MM 01</t>
  </si>
  <si>
    <t>COP MM 02</t>
  </si>
  <si>
    <t>COP MP 03</t>
  </si>
  <si>
    <t>COP MP 04</t>
  </si>
  <si>
    <t>COP MD05</t>
  </si>
  <si>
    <t>TARNIER</t>
  </si>
  <si>
    <t>TAR MM 01</t>
  </si>
  <si>
    <t>TAR MM 02</t>
  </si>
  <si>
    <t>PARC ASCENSEURS BROCA</t>
  </si>
  <si>
    <t>BROCA</t>
  </si>
  <si>
    <t>BMV1</t>
  </si>
  <si>
    <t>BMV2</t>
  </si>
  <si>
    <t>BMV3</t>
  </si>
  <si>
    <t>BMC4</t>
  </si>
  <si>
    <t>BMC5</t>
  </si>
  <si>
    <t>BMC6</t>
  </si>
  <si>
    <t>BMC7</t>
  </si>
  <si>
    <t>BMC CRECHE</t>
  </si>
  <si>
    <t>LCL</t>
  </si>
  <si>
    <t>LCMV 10</t>
  </si>
  <si>
    <t>LCMV 11</t>
  </si>
  <si>
    <t>LCMV 12</t>
  </si>
  <si>
    <t>PARC ASCENSEURS HOTEL DIEU</t>
  </si>
  <si>
    <t>MMA1</t>
  </si>
  <si>
    <t>MPA1</t>
  </si>
  <si>
    <t>MMA2</t>
  </si>
  <si>
    <t>MMCD</t>
  </si>
  <si>
    <t>MPA2</t>
  </si>
  <si>
    <t>MMA3</t>
  </si>
  <si>
    <t>MPA3</t>
  </si>
  <si>
    <t>MMB1</t>
  </si>
  <si>
    <t>MPB1</t>
  </si>
  <si>
    <t>MGAV</t>
  </si>
  <si>
    <t>OLL MC 08</t>
  </si>
  <si>
    <t>OLL MC 09</t>
  </si>
  <si>
    <t>OLL MD 10</t>
  </si>
  <si>
    <t>HOTEL DIEU</t>
  </si>
  <si>
    <t>Coût Mensuel (en HT)</t>
  </si>
  <si>
    <t>Coût Mensuel box predictive (en HT)</t>
  </si>
  <si>
    <t>Coût Annuel (en HT)</t>
  </si>
  <si>
    <t>Coût Annuel (en TTC)</t>
  </si>
  <si>
    <t xml:space="preserve">SERVICES GENERAUX      </t>
  </si>
  <si>
    <t xml:space="preserve"> TOTAL</t>
  </si>
  <si>
    <t>TOTAL</t>
  </si>
  <si>
    <t>Référence Hôpital</t>
  </si>
  <si>
    <t>Préstations</t>
  </si>
  <si>
    <t>Astreintes</t>
  </si>
  <si>
    <t>Quantité</t>
  </si>
  <si>
    <t>Unité</t>
  </si>
  <si>
    <t>Cout unitaire (HT)</t>
  </si>
  <si>
    <t>Cout total (HT)</t>
  </si>
  <si>
    <t>Cout total (TTC)</t>
  </si>
  <si>
    <t>Unitaire</t>
  </si>
  <si>
    <t xml:space="preserve">Formation du personnel du site </t>
  </si>
  <si>
    <t>Réunions et rapport de suivi (lancement, semestriel, annuel)</t>
  </si>
  <si>
    <t>Fourniture et installation d'un équipement technique pour la télésurveillance du parc</t>
  </si>
  <si>
    <t>Accompagement du bureau de contrôle</t>
  </si>
  <si>
    <t>Annuel</t>
  </si>
  <si>
    <t>Réunion</t>
  </si>
  <si>
    <t>GED</t>
  </si>
  <si>
    <t>HAR MD 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</si>
</sst>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0"/>
      <color theme="1"/>
      <name val="Arial"/>
      <family val="2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6"/>
      <name val="Arial"/>
      <family val="2"/>
    </font>
    <font>
      <b/>
      <sz val="11"/>
      <color theme="1"/>
      <name val="Arial"/>
      <family val="2"/>
      <scheme val="minor"/>
    </font>
    <font>
      <b/>
      <sz val="9"/>
      <name val="Arial"/>
      <family val="2"/>
    </font>
    <font>
      <sz val="10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b/>
      <sz val="11"/>
      <color rgb="FFFF0000"/>
      <name val="Arial"/>
      <family val="2"/>
      <scheme val="minor"/>
    </font>
    <font>
      <b/>
      <sz val="18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sz val="10"/>
      <color theme="1"/>
      <name val="Arial"/>
      <family val="2"/>
    </font>
    <font>
      <b/>
      <sz val="16"/>
      <color theme="1"/>
      <name val="Arial"/>
      <family val="2"/>
      <scheme val="minor"/>
    </font>
    <font>
      <b/>
      <sz val="18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217DB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DB69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44" fontId="12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1"/>
    <xf numFmtId="2" fontId="2" fillId="0" borderId="0" xfId="1" applyNumberFormat="1" applyAlignment="1">
      <alignment horizontal="center" vertical="center"/>
    </xf>
    <xf numFmtId="4" fontId="2" fillId="0" borderId="0" xfId="1" applyNumberFormat="1" applyAlignment="1">
      <alignment horizontal="center" vertical="center"/>
    </xf>
    <xf numFmtId="0" fontId="8" fillId="4" borderId="5" xfId="2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5" fillId="3" borderId="11" xfId="1" applyFont="1" applyFill="1" applyBorder="1" applyAlignment="1">
      <alignment horizontal="center" vertical="center"/>
    </xf>
    <xf numFmtId="0" fontId="11" fillId="5" borderId="6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44" fontId="2" fillId="0" borderId="0" xfId="1" applyNumberFormat="1"/>
    <xf numFmtId="0" fontId="9" fillId="0" borderId="0" xfId="1" applyFont="1" applyFill="1"/>
    <xf numFmtId="0" fontId="2" fillId="0" borderId="0" xfId="1" applyFill="1"/>
    <xf numFmtId="0" fontId="2" fillId="0" borderId="0" xfId="1" applyFill="1" applyAlignment="1">
      <alignment horizontal="center" vertical="center"/>
    </xf>
    <xf numFmtId="0" fontId="9" fillId="0" borderId="0" xfId="1" applyFont="1" applyFill="1" applyAlignment="1">
      <alignment horizontal="center"/>
    </xf>
    <xf numFmtId="0" fontId="9" fillId="0" borderId="0" xfId="1" applyFont="1" applyFill="1" applyAlignment="1">
      <alignment wrapText="1"/>
    </xf>
    <xf numFmtId="2" fontId="2" fillId="0" borderId="5" xfId="1" applyNumberFormat="1" applyBorder="1" applyAlignment="1">
      <alignment horizontal="center" vertical="center"/>
    </xf>
    <xf numFmtId="0" fontId="4" fillId="0" borderId="16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5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44" fontId="4" fillId="0" borderId="15" xfId="3" applyFont="1" applyBorder="1" applyAlignment="1">
      <alignment horizontal="center" vertical="center"/>
    </xf>
    <xf numFmtId="4" fontId="4" fillId="3" borderId="5" xfId="1" applyNumberFormat="1" applyFont="1" applyFill="1" applyBorder="1" applyAlignment="1">
      <alignment horizontal="center" vertical="center"/>
    </xf>
    <xf numFmtId="44" fontId="4" fillId="0" borderId="5" xfId="3" applyFont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2" fontId="1" fillId="3" borderId="4" xfId="1" applyNumberFormat="1" applyFont="1" applyFill="1" applyBorder="1" applyAlignment="1">
      <alignment horizontal="center" vertical="center" wrapText="1"/>
    </xf>
    <xf numFmtId="2" fontId="1" fillId="3" borderId="11" xfId="1" applyNumberFormat="1" applyFont="1" applyFill="1" applyBorder="1" applyAlignment="1">
      <alignment horizontal="center" vertical="center" wrapText="1"/>
    </xf>
    <xf numFmtId="4" fontId="1" fillId="3" borderId="11" xfId="1" applyNumberFormat="1" applyFont="1" applyFill="1" applyBorder="1" applyAlignment="1">
      <alignment horizontal="center" vertical="center" wrapText="1"/>
    </xf>
    <xf numFmtId="2" fontId="1" fillId="3" borderId="5" xfId="1" applyNumberFormat="1" applyFont="1" applyFill="1" applyBorder="1" applyAlignment="1">
      <alignment horizontal="center" vertical="center" wrapText="1"/>
    </xf>
    <xf numFmtId="4" fontId="1" fillId="3" borderId="5" xfId="1" applyNumberFormat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>
      <alignment horizontal="center" vertical="center" wrapText="1"/>
    </xf>
    <xf numFmtId="4" fontId="4" fillId="3" borderId="6" xfId="1" applyNumberFormat="1" applyFont="1" applyFill="1" applyBorder="1" applyAlignment="1">
      <alignment horizontal="center" vertical="center" wrapText="1"/>
    </xf>
    <xf numFmtId="0" fontId="14" fillId="6" borderId="1" xfId="1" applyFont="1" applyFill="1" applyBorder="1" applyAlignment="1">
      <alignment horizontal="center" vertical="center"/>
    </xf>
    <xf numFmtId="0" fontId="7" fillId="6" borderId="10" xfId="1" applyFont="1" applyFill="1" applyBorder="1" applyAlignment="1">
      <alignment horizontal="center" vertical="center"/>
    </xf>
    <xf numFmtId="44" fontId="4" fillId="0" borderId="17" xfId="3" applyFont="1" applyBorder="1" applyAlignment="1">
      <alignment horizontal="center" vertical="center"/>
    </xf>
    <xf numFmtId="2" fontId="2" fillId="0" borderId="22" xfId="1" applyNumberFormat="1" applyBorder="1" applyAlignment="1">
      <alignment horizontal="center" vertical="center"/>
    </xf>
    <xf numFmtId="2" fontId="4" fillId="0" borderId="23" xfId="1" applyNumberFormat="1" applyFont="1" applyBorder="1" applyAlignment="1">
      <alignment horizontal="center" vertical="center"/>
    </xf>
    <xf numFmtId="0" fontId="11" fillId="5" borderId="7" xfId="1" applyFont="1" applyFill="1" applyBorder="1" applyAlignment="1">
      <alignment horizontal="center" vertical="center"/>
    </xf>
    <xf numFmtId="0" fontId="11" fillId="5" borderId="8" xfId="1" applyFont="1" applyFill="1" applyBorder="1" applyAlignment="1">
      <alignment horizontal="center" vertical="center"/>
    </xf>
    <xf numFmtId="2" fontId="2" fillId="0" borderId="24" xfId="1" applyNumberFormat="1" applyBorder="1" applyAlignment="1">
      <alignment horizontal="center" vertical="center"/>
    </xf>
    <xf numFmtId="2" fontId="4" fillId="0" borderId="25" xfId="1" applyNumberFormat="1" applyFont="1" applyBorder="1" applyAlignment="1">
      <alignment horizontal="center" vertical="center"/>
    </xf>
    <xf numFmtId="44" fontId="4" fillId="0" borderId="26" xfId="3" applyFont="1" applyBorder="1" applyAlignment="1">
      <alignment horizontal="center" vertical="center"/>
    </xf>
    <xf numFmtId="44" fontId="4" fillId="0" borderId="27" xfId="3" applyFont="1" applyBorder="1" applyAlignment="1">
      <alignment horizontal="center" vertical="center"/>
    </xf>
    <xf numFmtId="4" fontId="4" fillId="3" borderId="23" xfId="1" applyNumberFormat="1" applyFont="1" applyFill="1" applyBorder="1" applyAlignment="1">
      <alignment horizontal="center" vertical="center"/>
    </xf>
    <xf numFmtId="44" fontId="4" fillId="0" borderId="23" xfId="3" applyFont="1" applyBorder="1" applyAlignment="1">
      <alignment horizontal="center" vertical="center"/>
    </xf>
    <xf numFmtId="0" fontId="2" fillId="0" borderId="10" xfId="1" applyBorder="1"/>
    <xf numFmtId="0" fontId="2" fillId="0" borderId="0" xfId="1" applyBorder="1"/>
    <xf numFmtId="2" fontId="2" fillId="0" borderId="0" xfId="1" applyNumberFormat="1" applyBorder="1" applyAlignment="1">
      <alignment horizontal="center" vertical="center"/>
    </xf>
    <xf numFmtId="4" fontId="2" fillId="0" borderId="0" xfId="1" applyNumberFormat="1" applyBorder="1" applyAlignment="1">
      <alignment horizontal="center" vertical="center"/>
    </xf>
    <xf numFmtId="4" fontId="2" fillId="0" borderId="28" xfId="1" applyNumberFormat="1" applyBorder="1" applyAlignment="1">
      <alignment horizontal="center" vertical="center"/>
    </xf>
    <xf numFmtId="4" fontId="1" fillId="3" borderId="23" xfId="1" applyNumberFormat="1" applyFont="1" applyFill="1" applyBorder="1" applyAlignment="1">
      <alignment horizontal="center" vertical="center" wrapText="1"/>
    </xf>
    <xf numFmtId="44" fontId="4" fillId="0" borderId="24" xfId="3" applyFont="1" applyBorder="1" applyAlignment="1">
      <alignment horizontal="center" vertical="center"/>
    </xf>
    <xf numFmtId="44" fontId="4" fillId="0" borderId="25" xfId="3" applyFont="1" applyBorder="1" applyAlignment="1">
      <alignment horizontal="center" vertical="center"/>
    </xf>
    <xf numFmtId="0" fontId="11" fillId="5" borderId="30" xfId="1" applyFont="1" applyFill="1" applyBorder="1" applyAlignment="1">
      <alignment horizontal="center" vertical="center"/>
    </xf>
    <xf numFmtId="0" fontId="2" fillId="0" borderId="5" xfId="1" applyBorder="1"/>
    <xf numFmtId="0" fontId="4" fillId="2" borderId="7" xfId="1" applyFont="1" applyFill="1" applyBorder="1" applyAlignment="1">
      <alignment horizontal="center" vertical="center" wrapText="1"/>
    </xf>
    <xf numFmtId="0" fontId="4" fillId="0" borderId="8" xfId="1" applyFont="1" applyBorder="1" applyAlignment="1">
      <alignment horizontal="right"/>
    </xf>
    <xf numFmtId="0" fontId="4" fillId="0" borderId="24" xfId="1" applyFont="1" applyBorder="1" applyAlignment="1">
      <alignment horizontal="right"/>
    </xf>
    <xf numFmtId="0" fontId="3" fillId="2" borderId="7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23" xfId="1" applyFont="1" applyFill="1" applyBorder="1" applyAlignment="1">
      <alignment horizontal="center" vertical="center"/>
    </xf>
    <xf numFmtId="0" fontId="4" fillId="0" borderId="21" xfId="1" applyFont="1" applyBorder="1" applyAlignment="1">
      <alignment horizontal="right"/>
    </xf>
    <xf numFmtId="0" fontId="4" fillId="0" borderId="29" xfId="1" applyFont="1" applyBorder="1" applyAlignment="1">
      <alignment horizontal="right"/>
    </xf>
    <xf numFmtId="0" fontId="13" fillId="8" borderId="7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10" fillId="7" borderId="12" xfId="1" applyFont="1" applyFill="1" applyBorder="1" applyAlignment="1">
      <alignment horizontal="center" vertical="center"/>
    </xf>
    <xf numFmtId="0" fontId="10" fillId="7" borderId="13" xfId="1" applyFont="1" applyFill="1" applyBorder="1" applyAlignment="1">
      <alignment horizontal="center" textRotation="255" wrapText="1"/>
    </xf>
    <xf numFmtId="0" fontId="10" fillId="7" borderId="11" xfId="1" applyFont="1" applyFill="1" applyBorder="1" applyAlignment="1">
      <alignment horizontal="center" textRotation="255" wrapText="1"/>
    </xf>
    <xf numFmtId="0" fontId="10" fillId="7" borderId="14" xfId="1" applyFont="1" applyFill="1" applyBorder="1" applyAlignment="1">
      <alignment horizontal="center" textRotation="255" wrapText="1"/>
    </xf>
    <xf numFmtId="0" fontId="4" fillId="0" borderId="31" xfId="1" applyFont="1" applyBorder="1" applyAlignment="1">
      <alignment horizontal="right" vertical="center"/>
    </xf>
    <xf numFmtId="0" fontId="4" fillId="0" borderId="22" xfId="1" applyFont="1" applyBorder="1" applyAlignment="1">
      <alignment horizontal="right" vertical="center"/>
    </xf>
    <xf numFmtId="0" fontId="14" fillId="6" borderId="20" xfId="1" applyFont="1" applyFill="1" applyBorder="1" applyAlignment="1">
      <alignment horizontal="center" vertical="center"/>
    </xf>
    <xf numFmtId="0" fontId="14" fillId="6" borderId="12" xfId="1" applyFont="1" applyFill="1" applyBorder="1" applyAlignment="1">
      <alignment horizontal="center" vertical="center"/>
    </xf>
    <xf numFmtId="0" fontId="14" fillId="6" borderId="21" xfId="1" applyFont="1" applyFill="1" applyBorder="1" applyAlignment="1">
      <alignment horizontal="center" vertical="center"/>
    </xf>
    <xf numFmtId="0" fontId="4" fillId="0" borderId="7" xfId="1" applyFont="1" applyBorder="1" applyAlignment="1">
      <alignment horizontal="right" vertical="center"/>
    </xf>
    <xf numFmtId="0" fontId="4" fillId="0" borderId="17" xfId="1" applyFont="1" applyBorder="1" applyAlignment="1">
      <alignment horizontal="right" vertical="center"/>
    </xf>
    <xf numFmtId="0" fontId="14" fillId="6" borderId="20" xfId="1" applyFont="1" applyFill="1" applyBorder="1" applyAlignment="1">
      <alignment horizontal="center" vertical="center" wrapText="1"/>
    </xf>
    <xf numFmtId="0" fontId="14" fillId="6" borderId="12" xfId="1" applyFont="1" applyFill="1" applyBorder="1" applyAlignment="1">
      <alignment horizontal="center" vertical="center" wrapText="1"/>
    </xf>
    <xf numFmtId="0" fontId="14" fillId="6" borderId="21" xfId="1" applyFont="1" applyFill="1" applyBorder="1" applyAlignment="1">
      <alignment horizontal="center" vertical="center" wrapText="1"/>
    </xf>
    <xf numFmtId="0" fontId="14" fillId="6" borderId="4" xfId="1" applyFont="1" applyFill="1" applyBorder="1" applyAlignment="1">
      <alignment horizontal="center" vertical="center"/>
    </xf>
    <xf numFmtId="0" fontId="14" fillId="6" borderId="10" xfId="1" applyFont="1" applyFill="1" applyBorder="1" applyAlignment="1">
      <alignment horizontal="center" vertical="center"/>
    </xf>
    <xf numFmtId="0" fontId="14" fillId="6" borderId="16" xfId="1" applyFont="1" applyFill="1" applyBorder="1" applyAlignment="1">
      <alignment horizontal="center" vertical="center"/>
    </xf>
    <xf numFmtId="0" fontId="14" fillId="6" borderId="4" xfId="1" applyFont="1" applyFill="1" applyBorder="1" applyAlignment="1">
      <alignment horizontal="center" vertical="center" wrapText="1"/>
    </xf>
    <xf numFmtId="0" fontId="14" fillId="6" borderId="10" xfId="1" applyFont="1" applyFill="1" applyBorder="1" applyAlignment="1">
      <alignment horizontal="center" vertical="center" wrapText="1"/>
    </xf>
    <xf numFmtId="0" fontId="14" fillId="6" borderId="16" xfId="1" applyFont="1" applyFill="1" applyBorder="1" applyAlignment="1">
      <alignment horizontal="center" vertical="center" wrapText="1"/>
    </xf>
    <xf numFmtId="0" fontId="14" fillId="6" borderId="19" xfId="1" applyFont="1" applyFill="1" applyBorder="1" applyAlignment="1">
      <alignment horizontal="center" vertical="center"/>
    </xf>
    <xf numFmtId="0" fontId="14" fillId="6" borderId="18" xfId="1" applyFont="1" applyFill="1" applyBorder="1" applyAlignment="1">
      <alignment horizontal="center" vertical="center"/>
    </xf>
  </cellXfs>
  <cellStyles count="4">
    <cellStyle name="Monétaire" xfId="3" builtinId="4"/>
    <cellStyle name="Normal" xfId="0" builtinId="0" customBuiltin="1"/>
    <cellStyle name="Normal 2" xfId="1" xr:uid="{00000000-0005-0000-0000-000002000000}"/>
    <cellStyle name="Normal_Feuil1" xfId="2" xr:uid="{00000000-0005-0000-0000-000003000000}"/>
  </cellStyles>
  <dxfs count="0"/>
  <tableStyles count="0" defaultTableStyle="TableStyleMedium2" defaultPivotStyle="PivotStyleLight16"/>
  <colors>
    <mruColors>
      <color rgb="FFFFDB69"/>
      <color rgb="FF217D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Schindler">
      <a:dk1>
        <a:srgbClr val="191919"/>
      </a:dk1>
      <a:lt1>
        <a:srgbClr val="FFFFFF"/>
      </a:lt1>
      <a:dk2>
        <a:srgbClr val="8F8F8F"/>
      </a:dk2>
      <a:lt2>
        <a:srgbClr val="EEEEEE"/>
      </a:lt2>
      <a:accent1>
        <a:srgbClr val="DC0000"/>
      </a:accent1>
      <a:accent2>
        <a:srgbClr val="706E6F"/>
      </a:accent2>
      <a:accent3>
        <a:srgbClr val="8F8F8F"/>
      </a:accent3>
      <a:accent4>
        <a:srgbClr val="C9C9C9"/>
      </a:accent4>
      <a:accent5>
        <a:srgbClr val="97C8CA"/>
      </a:accent5>
      <a:accent6>
        <a:srgbClr val="85C77A"/>
      </a:accent6>
      <a:hlink>
        <a:srgbClr val="191919"/>
      </a:hlink>
      <a:folHlink>
        <a:srgbClr val="97C8CA"/>
      </a:folHlink>
    </a:clrScheme>
    <a:fontScheme name="Schindler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32"/>
  <sheetViews>
    <sheetView tabSelected="1" view="pageLayout" zoomScaleNormal="106" workbookViewId="0">
      <selection activeCell="B93" sqref="B93"/>
    </sheetView>
  </sheetViews>
  <sheetFormatPr baseColWidth="10" defaultColWidth="10.85546875" defaultRowHeight="14.25" x14ac:dyDescent="0.2"/>
  <cols>
    <col min="1" max="1" width="33.85546875" style="1" customWidth="1"/>
    <col min="2" max="2" width="17.28515625" style="1" bestFit="1" customWidth="1"/>
    <col min="3" max="3" width="30" style="2" customWidth="1"/>
    <col min="4" max="4" width="43.7109375" style="2" bestFit="1" customWidth="1"/>
    <col min="5" max="5" width="28.5703125" style="3" bestFit="1" customWidth="1"/>
    <col min="6" max="6" width="30" style="3" bestFit="1" customWidth="1"/>
    <col min="7" max="7" width="56.42578125" style="12" bestFit="1" customWidth="1"/>
    <col min="8" max="8" width="17.140625" style="1" customWidth="1"/>
    <col min="9" max="9" width="16" style="1" customWidth="1"/>
    <col min="10" max="10" width="10.85546875" style="1"/>
    <col min="11" max="11" width="20.28515625" style="1" customWidth="1"/>
    <col min="12" max="16384" width="10.85546875" style="1"/>
  </cols>
  <sheetData>
    <row r="1" spans="1:7" ht="28.15" customHeight="1" thickBot="1" x14ac:dyDescent="0.25">
      <c r="A1" s="65" t="s">
        <v>0</v>
      </c>
      <c r="B1" s="66"/>
      <c r="C1" s="66"/>
      <c r="D1" s="66"/>
      <c r="E1" s="66"/>
      <c r="F1" s="67"/>
    </row>
    <row r="2" spans="1:7" ht="38.450000000000003" customHeight="1" thickBot="1" x14ac:dyDescent="0.3">
      <c r="A2" s="30" t="s">
        <v>1</v>
      </c>
      <c r="B2" s="31" t="s">
        <v>141</v>
      </c>
      <c r="C2" s="31" t="s">
        <v>134</v>
      </c>
      <c r="D2" s="31" t="s">
        <v>135</v>
      </c>
      <c r="E2" s="32" t="s">
        <v>136</v>
      </c>
      <c r="F2" s="32" t="s">
        <v>137</v>
      </c>
      <c r="G2" s="14"/>
    </row>
    <row r="3" spans="1:7" ht="20.100000000000001" customHeight="1" thickBot="1" x14ac:dyDescent="0.25">
      <c r="A3" s="89" t="s">
        <v>3</v>
      </c>
      <c r="B3" s="8" t="s">
        <v>4</v>
      </c>
      <c r="C3" s="36"/>
      <c r="D3" s="36"/>
      <c r="E3" s="36"/>
      <c r="F3" s="41">
        <f t="shared" ref="F3:F59" si="0">E3*1.2</f>
        <v>0</v>
      </c>
    </row>
    <row r="4" spans="1:7" ht="20.100000000000001" customHeight="1" thickBot="1" x14ac:dyDescent="0.25">
      <c r="A4" s="75"/>
      <c r="B4" s="8" t="s">
        <v>5</v>
      </c>
      <c r="C4" s="16"/>
      <c r="D4" s="16"/>
      <c r="E4" s="16"/>
      <c r="F4" s="41">
        <f t="shared" si="0"/>
        <v>0</v>
      </c>
    </row>
    <row r="5" spans="1:7" ht="20.100000000000001" customHeight="1" thickBot="1" x14ac:dyDescent="0.25">
      <c r="A5" s="75"/>
      <c r="B5" s="8" t="s">
        <v>6</v>
      </c>
      <c r="C5" s="16"/>
      <c r="D5" s="16"/>
      <c r="E5" s="16"/>
      <c r="F5" s="41">
        <f t="shared" si="0"/>
        <v>0</v>
      </c>
    </row>
    <row r="6" spans="1:7" ht="20.100000000000001" customHeight="1" thickBot="1" x14ac:dyDescent="0.25">
      <c r="A6" s="75"/>
      <c r="B6" s="8" t="s">
        <v>7</v>
      </c>
      <c r="C6" s="16"/>
      <c r="D6" s="16"/>
      <c r="E6" s="16"/>
      <c r="F6" s="41">
        <f t="shared" si="0"/>
        <v>0</v>
      </c>
    </row>
    <row r="7" spans="1:7" ht="20.100000000000001" customHeight="1" thickBot="1" x14ac:dyDescent="0.25">
      <c r="A7" s="75"/>
      <c r="B7" s="8" t="s">
        <v>8</v>
      </c>
      <c r="C7" s="16"/>
      <c r="D7" s="16"/>
      <c r="E7" s="16"/>
      <c r="F7" s="41">
        <f t="shared" si="0"/>
        <v>0</v>
      </c>
    </row>
    <row r="8" spans="1:7" ht="20.100000000000001" customHeight="1" thickBot="1" x14ac:dyDescent="0.25">
      <c r="A8" s="75"/>
      <c r="B8" s="8" t="s">
        <v>9</v>
      </c>
      <c r="C8" s="16"/>
      <c r="D8" s="16"/>
      <c r="E8" s="16"/>
      <c r="F8" s="41">
        <f t="shared" si="0"/>
        <v>0</v>
      </c>
    </row>
    <row r="9" spans="1:7" ht="20.100000000000001" customHeight="1" thickBot="1" x14ac:dyDescent="0.3">
      <c r="A9" s="75"/>
      <c r="B9" s="8" t="s">
        <v>130</v>
      </c>
      <c r="C9" s="4"/>
      <c r="D9" s="16"/>
      <c r="E9" s="16"/>
      <c r="F9" s="41">
        <f t="shared" si="0"/>
        <v>0</v>
      </c>
      <c r="G9" s="11"/>
    </row>
    <row r="10" spans="1:7" ht="20.100000000000001" customHeight="1" thickBot="1" x14ac:dyDescent="0.3">
      <c r="A10" s="88"/>
      <c r="B10" s="8" t="s">
        <v>131</v>
      </c>
      <c r="C10" s="4"/>
      <c r="D10" s="16"/>
      <c r="E10" s="16"/>
      <c r="F10" s="41">
        <f t="shared" si="0"/>
        <v>0</v>
      </c>
      <c r="G10" s="11"/>
    </row>
    <row r="11" spans="1:7" ht="20.100000000000001" customHeight="1" thickBot="1" x14ac:dyDescent="0.25">
      <c r="A11" s="88"/>
      <c r="B11" s="8" t="s">
        <v>132</v>
      </c>
      <c r="C11" s="4"/>
      <c r="D11" s="16"/>
      <c r="E11" s="16"/>
      <c r="F11" s="41">
        <f t="shared" si="0"/>
        <v>0</v>
      </c>
    </row>
    <row r="12" spans="1:7" ht="20.100000000000001" customHeight="1" thickBot="1" x14ac:dyDescent="0.25">
      <c r="A12" s="79" t="s">
        <v>10</v>
      </c>
      <c r="B12" s="8" t="s">
        <v>11</v>
      </c>
      <c r="C12" s="4"/>
      <c r="D12" s="16"/>
      <c r="E12" s="16"/>
      <c r="F12" s="41">
        <f t="shared" si="0"/>
        <v>0</v>
      </c>
    </row>
    <row r="13" spans="1:7" ht="20.100000000000001" customHeight="1" thickBot="1" x14ac:dyDescent="0.25">
      <c r="A13" s="81"/>
      <c r="B13" s="8" t="s">
        <v>12</v>
      </c>
      <c r="C13" s="16"/>
      <c r="D13" s="16"/>
      <c r="E13" s="16"/>
      <c r="F13" s="41">
        <f t="shared" si="0"/>
        <v>0</v>
      </c>
    </row>
    <row r="14" spans="1:7" ht="20.100000000000001" customHeight="1" thickBot="1" x14ac:dyDescent="0.25">
      <c r="A14" s="74" t="s">
        <v>13</v>
      </c>
      <c r="B14" s="8" t="s">
        <v>14</v>
      </c>
      <c r="C14" s="16"/>
      <c r="D14" s="16"/>
      <c r="E14" s="16"/>
      <c r="F14" s="41">
        <f t="shared" si="0"/>
        <v>0</v>
      </c>
    </row>
    <row r="15" spans="1:7" ht="20.100000000000001" customHeight="1" thickBot="1" x14ac:dyDescent="0.25">
      <c r="A15" s="75"/>
      <c r="B15" s="8" t="s">
        <v>15</v>
      </c>
      <c r="C15" s="16"/>
      <c r="D15" s="16"/>
      <c r="E15" s="16"/>
      <c r="F15" s="41">
        <f t="shared" si="0"/>
        <v>0</v>
      </c>
    </row>
    <row r="16" spans="1:7" ht="20.100000000000001" customHeight="1" thickBot="1" x14ac:dyDescent="0.25">
      <c r="A16" s="75"/>
      <c r="B16" s="8" t="s">
        <v>16</v>
      </c>
      <c r="C16" s="16"/>
      <c r="D16" s="16"/>
      <c r="E16" s="16"/>
      <c r="F16" s="41">
        <f t="shared" si="0"/>
        <v>0</v>
      </c>
    </row>
    <row r="17" spans="1:7" ht="20.100000000000001" customHeight="1" thickBot="1" x14ac:dyDescent="0.3">
      <c r="A17" s="75"/>
      <c r="B17" s="8" t="s">
        <v>17</v>
      </c>
      <c r="C17" s="16"/>
      <c r="D17" s="16"/>
      <c r="E17" s="16"/>
      <c r="F17" s="41">
        <f t="shared" si="0"/>
        <v>0</v>
      </c>
      <c r="G17" s="11"/>
    </row>
    <row r="18" spans="1:7" ht="20.100000000000001" customHeight="1" thickBot="1" x14ac:dyDescent="0.3">
      <c r="A18" s="75"/>
      <c r="B18" s="8" t="s">
        <v>18</v>
      </c>
      <c r="C18" s="16"/>
      <c r="D18" s="16"/>
      <c r="E18" s="16"/>
      <c r="F18" s="41">
        <f t="shared" si="0"/>
        <v>0</v>
      </c>
      <c r="G18" s="11"/>
    </row>
    <row r="19" spans="1:7" ht="20.100000000000001" customHeight="1" thickBot="1" x14ac:dyDescent="0.25">
      <c r="A19" s="75"/>
      <c r="B19" s="8" t="s">
        <v>19</v>
      </c>
      <c r="C19" s="16"/>
      <c r="D19" s="16"/>
      <c r="E19" s="16"/>
      <c r="F19" s="41">
        <f t="shared" si="0"/>
        <v>0</v>
      </c>
    </row>
    <row r="20" spans="1:7" ht="20.100000000000001" customHeight="1" thickBot="1" x14ac:dyDescent="0.3">
      <c r="A20" s="76"/>
      <c r="B20" s="8" t="s">
        <v>157</v>
      </c>
      <c r="C20" s="16"/>
      <c r="D20" s="16"/>
      <c r="E20" s="16"/>
      <c r="F20" s="41">
        <f t="shared" si="0"/>
        <v>0</v>
      </c>
      <c r="G20" s="11"/>
    </row>
    <row r="21" spans="1:7" ht="20.100000000000001" customHeight="1" thickBot="1" x14ac:dyDescent="0.25">
      <c r="A21" s="74" t="s">
        <v>20</v>
      </c>
      <c r="B21" s="8" t="s">
        <v>21</v>
      </c>
      <c r="C21" s="16"/>
      <c r="D21" s="16"/>
      <c r="E21" s="16"/>
      <c r="F21" s="41">
        <f t="shared" si="0"/>
        <v>0</v>
      </c>
    </row>
    <row r="22" spans="1:7" ht="20.100000000000001" customHeight="1" thickBot="1" x14ac:dyDescent="0.25">
      <c r="A22" s="75"/>
      <c r="B22" s="8" t="s">
        <v>22</v>
      </c>
      <c r="C22" s="16"/>
      <c r="D22" s="16"/>
      <c r="E22" s="16"/>
      <c r="F22" s="41">
        <f t="shared" si="0"/>
        <v>0</v>
      </c>
    </row>
    <row r="23" spans="1:7" ht="20.100000000000001" customHeight="1" thickBot="1" x14ac:dyDescent="0.25">
      <c r="A23" s="75"/>
      <c r="B23" s="8" t="s">
        <v>23</v>
      </c>
      <c r="C23" s="16"/>
      <c r="D23" s="16"/>
      <c r="E23" s="16"/>
      <c r="F23" s="41">
        <f t="shared" si="0"/>
        <v>0</v>
      </c>
    </row>
    <row r="24" spans="1:7" ht="20.100000000000001" customHeight="1" thickBot="1" x14ac:dyDescent="0.25">
      <c r="A24" s="75"/>
      <c r="B24" s="8" t="s">
        <v>24</v>
      </c>
      <c r="C24" s="16"/>
      <c r="D24" s="16"/>
      <c r="E24" s="16"/>
      <c r="F24" s="41">
        <f t="shared" si="0"/>
        <v>0</v>
      </c>
    </row>
    <row r="25" spans="1:7" ht="20.100000000000001" customHeight="1" thickBot="1" x14ac:dyDescent="0.25">
      <c r="A25" s="76"/>
      <c r="B25" s="8" t="s">
        <v>25</v>
      </c>
      <c r="C25" s="16"/>
      <c r="D25" s="16"/>
      <c r="E25" s="16"/>
      <c r="F25" s="41">
        <f t="shared" si="0"/>
        <v>0</v>
      </c>
    </row>
    <row r="26" spans="1:7" ht="20.100000000000001" customHeight="1" thickBot="1" x14ac:dyDescent="0.25">
      <c r="A26" s="74" t="s">
        <v>26</v>
      </c>
      <c r="B26" s="8" t="s">
        <v>27</v>
      </c>
      <c r="C26" s="16"/>
      <c r="D26" s="16"/>
      <c r="E26" s="16"/>
      <c r="F26" s="41">
        <f t="shared" si="0"/>
        <v>0</v>
      </c>
    </row>
    <row r="27" spans="1:7" ht="20.100000000000001" customHeight="1" thickBot="1" x14ac:dyDescent="0.25">
      <c r="A27" s="75"/>
      <c r="B27" s="8" t="s">
        <v>28</v>
      </c>
      <c r="C27" s="16"/>
      <c r="D27" s="16"/>
      <c r="E27" s="16"/>
      <c r="F27" s="41">
        <f t="shared" si="0"/>
        <v>0</v>
      </c>
    </row>
    <row r="28" spans="1:7" ht="20.100000000000001" customHeight="1" thickBot="1" x14ac:dyDescent="0.25">
      <c r="A28" s="75"/>
      <c r="B28" s="8" t="s">
        <v>29</v>
      </c>
      <c r="C28" s="16"/>
      <c r="D28" s="16"/>
      <c r="E28" s="16"/>
      <c r="F28" s="41">
        <f t="shared" si="0"/>
        <v>0</v>
      </c>
    </row>
    <row r="29" spans="1:7" ht="20.100000000000001" customHeight="1" thickBot="1" x14ac:dyDescent="0.25">
      <c r="A29" s="75"/>
      <c r="B29" s="8" t="s">
        <v>30</v>
      </c>
      <c r="C29" s="16"/>
      <c r="D29" s="16"/>
      <c r="E29" s="16"/>
      <c r="F29" s="41">
        <f t="shared" si="0"/>
        <v>0</v>
      </c>
    </row>
    <row r="30" spans="1:7" ht="20.100000000000001" customHeight="1" thickBot="1" x14ac:dyDescent="0.25">
      <c r="A30" s="75"/>
      <c r="B30" s="8" t="s">
        <v>31</v>
      </c>
      <c r="C30" s="16"/>
      <c r="D30" s="16"/>
      <c r="E30" s="16"/>
      <c r="F30" s="41">
        <f t="shared" si="0"/>
        <v>0</v>
      </c>
    </row>
    <row r="31" spans="1:7" ht="20.100000000000001" customHeight="1" thickBot="1" x14ac:dyDescent="0.25">
      <c r="A31" s="76"/>
      <c r="B31" s="8" t="s">
        <v>32</v>
      </c>
      <c r="C31" s="16"/>
      <c r="D31" s="16"/>
      <c r="E31" s="16"/>
      <c r="F31" s="41">
        <f t="shared" si="0"/>
        <v>0</v>
      </c>
    </row>
    <row r="32" spans="1:7" ht="20.100000000000001" customHeight="1" thickBot="1" x14ac:dyDescent="0.25">
      <c r="A32" s="79" t="s">
        <v>138</v>
      </c>
      <c r="B32" s="8" t="s">
        <v>33</v>
      </c>
      <c r="C32" s="16"/>
      <c r="D32" s="16"/>
      <c r="E32" s="16"/>
      <c r="F32" s="41">
        <f t="shared" si="0"/>
        <v>0</v>
      </c>
    </row>
    <row r="33" spans="1:6" ht="20.100000000000001" customHeight="1" thickBot="1" x14ac:dyDescent="0.25">
      <c r="A33" s="80"/>
      <c r="B33" s="8" t="s">
        <v>34</v>
      </c>
      <c r="C33" s="16"/>
      <c r="D33" s="16"/>
      <c r="E33" s="16"/>
      <c r="F33" s="41">
        <f t="shared" si="0"/>
        <v>0</v>
      </c>
    </row>
    <row r="34" spans="1:6" ht="20.100000000000001" customHeight="1" thickBot="1" x14ac:dyDescent="0.25">
      <c r="A34" s="80"/>
      <c r="B34" s="8" t="s">
        <v>35</v>
      </c>
      <c r="C34" s="16"/>
      <c r="D34" s="16"/>
      <c r="E34" s="16"/>
      <c r="F34" s="41">
        <f t="shared" si="0"/>
        <v>0</v>
      </c>
    </row>
    <row r="35" spans="1:6" ht="20.100000000000001" customHeight="1" thickBot="1" x14ac:dyDescent="0.25">
      <c r="A35" s="80"/>
      <c r="B35" s="8" t="s">
        <v>36</v>
      </c>
      <c r="C35" s="16"/>
      <c r="D35" s="16"/>
      <c r="E35" s="16"/>
      <c r="F35" s="41">
        <f t="shared" si="0"/>
        <v>0</v>
      </c>
    </row>
    <row r="36" spans="1:6" ht="20.100000000000001" customHeight="1" thickBot="1" x14ac:dyDescent="0.25">
      <c r="A36" s="80"/>
      <c r="B36" s="8" t="s">
        <v>37</v>
      </c>
      <c r="C36" s="16"/>
      <c r="D36" s="16"/>
      <c r="E36" s="16"/>
      <c r="F36" s="41">
        <f t="shared" si="0"/>
        <v>0</v>
      </c>
    </row>
    <row r="37" spans="1:6" ht="20.100000000000001" customHeight="1" thickBot="1" x14ac:dyDescent="0.25">
      <c r="A37" s="80"/>
      <c r="B37" s="8" t="s">
        <v>38</v>
      </c>
      <c r="C37" s="16"/>
      <c r="D37" s="16"/>
      <c r="E37" s="16"/>
      <c r="F37" s="41">
        <f t="shared" si="0"/>
        <v>0</v>
      </c>
    </row>
    <row r="38" spans="1:6" ht="20.100000000000001" customHeight="1" thickBot="1" x14ac:dyDescent="0.25">
      <c r="A38" s="81"/>
      <c r="B38" s="8" t="s">
        <v>39</v>
      </c>
      <c r="C38" s="16"/>
      <c r="D38" s="16"/>
      <c r="E38" s="16"/>
      <c r="F38" s="41">
        <f t="shared" si="0"/>
        <v>0</v>
      </c>
    </row>
    <row r="39" spans="1:6" ht="20.100000000000001" customHeight="1" thickBot="1" x14ac:dyDescent="0.25">
      <c r="A39" s="74" t="s">
        <v>40</v>
      </c>
      <c r="B39" s="8" t="s">
        <v>41</v>
      </c>
      <c r="C39" s="16"/>
      <c r="D39" s="16"/>
      <c r="E39" s="16"/>
      <c r="F39" s="41">
        <f t="shared" si="0"/>
        <v>0</v>
      </c>
    </row>
    <row r="40" spans="1:6" ht="20.100000000000001" customHeight="1" thickBot="1" x14ac:dyDescent="0.25">
      <c r="A40" s="75"/>
      <c r="B40" s="8" t="s">
        <v>42</v>
      </c>
      <c r="C40" s="16"/>
      <c r="D40" s="16"/>
      <c r="E40" s="16"/>
      <c r="F40" s="41">
        <f t="shared" si="0"/>
        <v>0</v>
      </c>
    </row>
    <row r="41" spans="1:6" ht="20.100000000000001" customHeight="1" thickBot="1" x14ac:dyDescent="0.25">
      <c r="A41" s="75"/>
      <c r="B41" s="8" t="s">
        <v>43</v>
      </c>
      <c r="C41" s="16"/>
      <c r="D41" s="16"/>
      <c r="E41" s="16"/>
      <c r="F41" s="41">
        <f t="shared" si="0"/>
        <v>0</v>
      </c>
    </row>
    <row r="42" spans="1:6" ht="20.100000000000001" customHeight="1" thickBot="1" x14ac:dyDescent="0.25">
      <c r="A42" s="76"/>
      <c r="B42" s="8" t="s">
        <v>44</v>
      </c>
      <c r="C42" s="16"/>
      <c r="D42" s="16"/>
      <c r="E42" s="16"/>
      <c r="F42" s="41">
        <f t="shared" si="0"/>
        <v>0</v>
      </c>
    </row>
    <row r="43" spans="1:6" ht="20.100000000000001" customHeight="1" thickBot="1" x14ac:dyDescent="0.25">
      <c r="A43" s="82" t="s">
        <v>45</v>
      </c>
      <c r="B43" s="8" t="s">
        <v>46</v>
      </c>
      <c r="C43" s="16"/>
      <c r="D43" s="16"/>
      <c r="E43" s="16"/>
      <c r="F43" s="41">
        <f t="shared" si="0"/>
        <v>0</v>
      </c>
    </row>
    <row r="44" spans="1:6" ht="20.100000000000001" customHeight="1" thickBot="1" x14ac:dyDescent="0.25">
      <c r="A44" s="83"/>
      <c r="B44" s="8" t="s">
        <v>47</v>
      </c>
      <c r="C44" s="16"/>
      <c r="D44" s="16"/>
      <c r="E44" s="16"/>
      <c r="F44" s="41">
        <f t="shared" si="0"/>
        <v>0</v>
      </c>
    </row>
    <row r="45" spans="1:6" ht="20.100000000000001" customHeight="1" thickBot="1" x14ac:dyDescent="0.25">
      <c r="A45" s="83"/>
      <c r="B45" s="8" t="s">
        <v>48</v>
      </c>
      <c r="C45" s="16"/>
      <c r="D45" s="16"/>
      <c r="E45" s="16"/>
      <c r="F45" s="41">
        <f t="shared" si="0"/>
        <v>0</v>
      </c>
    </row>
    <row r="46" spans="1:6" ht="20.100000000000001" customHeight="1" thickBot="1" x14ac:dyDescent="0.25">
      <c r="A46" s="83"/>
      <c r="B46" s="8" t="s">
        <v>49</v>
      </c>
      <c r="C46" s="16"/>
      <c r="D46" s="16"/>
      <c r="E46" s="16"/>
      <c r="F46" s="41">
        <f t="shared" si="0"/>
        <v>0</v>
      </c>
    </row>
    <row r="47" spans="1:6" ht="20.100000000000001" customHeight="1" thickBot="1" x14ac:dyDescent="0.25">
      <c r="A47" s="83"/>
      <c r="B47" s="8" t="s">
        <v>50</v>
      </c>
      <c r="C47" s="16"/>
      <c r="D47" s="16"/>
      <c r="E47" s="16"/>
      <c r="F47" s="41">
        <f t="shared" si="0"/>
        <v>0</v>
      </c>
    </row>
    <row r="48" spans="1:6" ht="20.100000000000001" customHeight="1" thickBot="1" x14ac:dyDescent="0.25">
      <c r="A48" s="83"/>
      <c r="B48" s="8" t="s">
        <v>51</v>
      </c>
      <c r="C48" s="16"/>
      <c r="D48" s="16"/>
      <c r="E48" s="16"/>
      <c r="F48" s="41">
        <f t="shared" si="0"/>
        <v>0</v>
      </c>
    </row>
    <row r="49" spans="1:7" ht="20.100000000000001" customHeight="1" thickBot="1" x14ac:dyDescent="0.25">
      <c r="A49" s="83"/>
      <c r="B49" s="8" t="s">
        <v>52</v>
      </c>
      <c r="C49" s="16"/>
      <c r="D49" s="16"/>
      <c r="E49" s="16"/>
      <c r="F49" s="41">
        <f t="shared" si="0"/>
        <v>0</v>
      </c>
    </row>
    <row r="50" spans="1:7" ht="20.100000000000001" customHeight="1" thickBot="1" x14ac:dyDescent="0.25">
      <c r="A50" s="83"/>
      <c r="B50" s="8" t="s">
        <v>53</v>
      </c>
      <c r="C50" s="16"/>
      <c r="D50" s="16"/>
      <c r="E50" s="16"/>
      <c r="F50" s="41">
        <f t="shared" si="0"/>
        <v>0</v>
      </c>
    </row>
    <row r="51" spans="1:7" ht="20.100000000000001" customHeight="1" thickBot="1" x14ac:dyDescent="0.25">
      <c r="A51" s="84"/>
      <c r="B51" s="8" t="s">
        <v>54</v>
      </c>
      <c r="C51" s="16"/>
      <c r="D51" s="16"/>
      <c r="E51" s="16"/>
      <c r="F51" s="41">
        <f t="shared" si="0"/>
        <v>0</v>
      </c>
    </row>
    <row r="52" spans="1:7" ht="20.100000000000001" customHeight="1" thickBot="1" x14ac:dyDescent="0.25">
      <c r="A52" s="85" t="s">
        <v>55</v>
      </c>
      <c r="B52" s="8" t="s">
        <v>56</v>
      </c>
      <c r="C52" s="16"/>
      <c r="D52" s="16"/>
      <c r="E52" s="16"/>
      <c r="F52" s="41">
        <f t="shared" si="0"/>
        <v>0</v>
      </c>
    </row>
    <row r="53" spans="1:7" ht="20.100000000000001" customHeight="1" thickBot="1" x14ac:dyDescent="0.3">
      <c r="A53" s="86"/>
      <c r="B53" s="8" t="s">
        <v>57</v>
      </c>
      <c r="C53" s="16"/>
      <c r="D53" s="16"/>
      <c r="E53" s="16"/>
      <c r="F53" s="41">
        <f t="shared" si="0"/>
        <v>0</v>
      </c>
      <c r="G53" s="11"/>
    </row>
    <row r="54" spans="1:7" ht="20.100000000000001" customHeight="1" thickBot="1" x14ac:dyDescent="0.3">
      <c r="A54" s="86"/>
      <c r="B54" s="8" t="s">
        <v>58</v>
      </c>
      <c r="C54" s="16"/>
      <c r="D54" s="16"/>
      <c r="E54" s="16"/>
      <c r="F54" s="41">
        <f t="shared" si="0"/>
        <v>0</v>
      </c>
      <c r="G54" s="11"/>
    </row>
    <row r="55" spans="1:7" ht="20.100000000000001" customHeight="1" thickBot="1" x14ac:dyDescent="0.25">
      <c r="A55" s="87"/>
      <c r="B55" s="8" t="s">
        <v>59</v>
      </c>
      <c r="C55" s="16"/>
      <c r="D55" s="16"/>
      <c r="E55" s="16"/>
      <c r="F55" s="41">
        <f t="shared" si="0"/>
        <v>0</v>
      </c>
    </row>
    <row r="56" spans="1:7" ht="20.100000000000001" customHeight="1" thickBot="1" x14ac:dyDescent="0.25">
      <c r="A56" s="33" t="s">
        <v>60</v>
      </c>
      <c r="B56" s="8" t="s">
        <v>61</v>
      </c>
      <c r="C56" s="16"/>
      <c r="D56" s="16"/>
      <c r="E56" s="16"/>
      <c r="F56" s="41">
        <f t="shared" si="0"/>
        <v>0</v>
      </c>
    </row>
    <row r="57" spans="1:7" ht="20.100000000000001" customHeight="1" thickBot="1" x14ac:dyDescent="0.25">
      <c r="A57" s="85" t="s">
        <v>62</v>
      </c>
      <c r="B57" s="8" t="s">
        <v>63</v>
      </c>
      <c r="C57" s="16"/>
      <c r="D57" s="16"/>
      <c r="E57" s="16"/>
      <c r="F57" s="41">
        <f t="shared" si="0"/>
        <v>0</v>
      </c>
    </row>
    <row r="58" spans="1:7" ht="20.100000000000001" customHeight="1" thickBot="1" x14ac:dyDescent="0.25">
      <c r="A58" s="86"/>
      <c r="B58" s="8" t="s">
        <v>64</v>
      </c>
      <c r="C58" s="16"/>
      <c r="D58" s="16"/>
      <c r="E58" s="16"/>
      <c r="F58" s="41">
        <f t="shared" si="0"/>
        <v>0</v>
      </c>
    </row>
    <row r="59" spans="1:7" ht="20.100000000000001" customHeight="1" thickBot="1" x14ac:dyDescent="0.25">
      <c r="A59" s="86"/>
      <c r="B59" s="8" t="s">
        <v>65</v>
      </c>
      <c r="C59" s="16"/>
      <c r="D59" s="16"/>
      <c r="E59" s="16"/>
      <c r="F59" s="41">
        <f t="shared" si="0"/>
        <v>0</v>
      </c>
    </row>
    <row r="60" spans="1:7" ht="20.100000000000001" customHeight="1" thickBot="1" x14ac:dyDescent="0.3">
      <c r="A60" s="87"/>
      <c r="B60" s="8" t="s">
        <v>66</v>
      </c>
      <c r="C60" s="40"/>
      <c r="D60" s="40"/>
      <c r="E60" s="40"/>
      <c r="F60" s="41">
        <f>E60*1.2</f>
        <v>0</v>
      </c>
      <c r="G60" s="11"/>
    </row>
    <row r="61" spans="1:7" ht="34.5" customHeight="1" thickBot="1" x14ac:dyDescent="0.3">
      <c r="A61" s="65" t="s">
        <v>0</v>
      </c>
      <c r="B61" s="66"/>
      <c r="C61" s="66"/>
      <c r="D61" s="66"/>
      <c r="E61" s="66"/>
      <c r="F61" s="67"/>
      <c r="G61" s="11"/>
    </row>
    <row r="62" spans="1:7" ht="36.75" customHeight="1" thickBot="1" x14ac:dyDescent="0.3">
      <c r="A62" s="30" t="s">
        <v>1</v>
      </c>
      <c r="B62" s="31" t="s">
        <v>141</v>
      </c>
      <c r="C62" s="31" t="s">
        <v>134</v>
      </c>
      <c r="D62" s="31" t="s">
        <v>135</v>
      </c>
      <c r="E62" s="32" t="s">
        <v>136</v>
      </c>
      <c r="F62" s="32" t="s">
        <v>137</v>
      </c>
      <c r="G62" s="11"/>
    </row>
    <row r="63" spans="1:7" ht="20.100000000000001" customHeight="1" thickBot="1" x14ac:dyDescent="0.25">
      <c r="A63" s="33" t="s">
        <v>67</v>
      </c>
      <c r="B63" s="8" t="s">
        <v>68</v>
      </c>
      <c r="C63" s="16"/>
      <c r="D63" s="16"/>
      <c r="E63" s="16"/>
      <c r="F63" s="37">
        <f t="shared" ref="F63:F92" si="1">E63*1.2</f>
        <v>0</v>
      </c>
    </row>
    <row r="64" spans="1:7" ht="20.100000000000001" customHeight="1" thickBot="1" x14ac:dyDescent="0.25">
      <c r="A64" s="33" t="s">
        <v>69</v>
      </c>
      <c r="B64" s="8" t="s">
        <v>70</v>
      </c>
      <c r="C64" s="16"/>
      <c r="D64" s="16"/>
      <c r="E64" s="16"/>
      <c r="F64" s="37">
        <f t="shared" si="1"/>
        <v>0</v>
      </c>
    </row>
    <row r="65" spans="1:7" ht="20.100000000000001" customHeight="1" thickBot="1" x14ac:dyDescent="0.25">
      <c r="A65" s="82" t="s">
        <v>93</v>
      </c>
      <c r="B65" s="8" t="s">
        <v>94</v>
      </c>
      <c r="C65" s="16"/>
      <c r="D65" s="16"/>
      <c r="E65" s="16"/>
      <c r="F65" s="37">
        <f t="shared" si="1"/>
        <v>0</v>
      </c>
    </row>
    <row r="66" spans="1:7" ht="20.100000000000001" customHeight="1" thickBot="1" x14ac:dyDescent="0.25">
      <c r="A66" s="84"/>
      <c r="B66" s="8" t="s">
        <v>95</v>
      </c>
      <c r="C66" s="16"/>
      <c r="D66" s="16"/>
      <c r="E66" s="16"/>
      <c r="F66" s="37">
        <f t="shared" si="1"/>
        <v>0</v>
      </c>
    </row>
    <row r="67" spans="1:7" ht="20.100000000000001" customHeight="1" x14ac:dyDescent="0.2">
      <c r="A67" s="88" t="s">
        <v>102</v>
      </c>
      <c r="B67" s="38" t="s">
        <v>103</v>
      </c>
      <c r="C67" s="16"/>
      <c r="D67" s="16"/>
      <c r="E67" s="16"/>
      <c r="F67" s="37">
        <f t="shared" si="1"/>
        <v>0</v>
      </c>
    </row>
    <row r="68" spans="1:7" ht="20.100000000000001" customHeight="1" thickBot="1" x14ac:dyDescent="0.25">
      <c r="A68" s="89"/>
      <c r="B68" s="39" t="s">
        <v>104</v>
      </c>
      <c r="C68" s="40"/>
      <c r="D68" s="40"/>
      <c r="E68" s="40"/>
      <c r="F68" s="37">
        <f t="shared" si="1"/>
        <v>0</v>
      </c>
    </row>
    <row r="69" spans="1:7" ht="20.100000000000001" customHeight="1" thickBot="1" x14ac:dyDescent="0.25">
      <c r="A69" s="33" t="s">
        <v>91</v>
      </c>
      <c r="B69" s="8" t="s">
        <v>92</v>
      </c>
      <c r="C69" s="16"/>
      <c r="D69" s="16"/>
      <c r="E69" s="16"/>
      <c r="F69" s="37">
        <f t="shared" si="1"/>
        <v>0</v>
      </c>
    </row>
    <row r="70" spans="1:7" ht="20.100000000000001" customHeight="1" thickBot="1" x14ac:dyDescent="0.25">
      <c r="A70" s="79" t="s">
        <v>71</v>
      </c>
      <c r="B70" s="8" t="s">
        <v>72</v>
      </c>
      <c r="C70" s="16"/>
      <c r="D70" s="16"/>
      <c r="E70" s="16"/>
      <c r="F70" s="37">
        <f t="shared" si="1"/>
        <v>0</v>
      </c>
    </row>
    <row r="71" spans="1:7" ht="20.100000000000001" customHeight="1" thickBot="1" x14ac:dyDescent="0.25">
      <c r="A71" s="80"/>
      <c r="B71" s="8" t="s">
        <v>73</v>
      </c>
      <c r="C71" s="16"/>
      <c r="D71" s="16"/>
      <c r="E71" s="16"/>
      <c r="F71" s="37">
        <f t="shared" si="1"/>
        <v>0</v>
      </c>
    </row>
    <row r="72" spans="1:7" ht="20.100000000000001" customHeight="1" thickBot="1" x14ac:dyDescent="0.3">
      <c r="A72" s="80"/>
      <c r="B72" s="8" t="s">
        <v>74</v>
      </c>
      <c r="C72" s="16"/>
      <c r="D72" s="16"/>
      <c r="E72" s="16"/>
      <c r="F72" s="37">
        <f t="shared" si="1"/>
        <v>0</v>
      </c>
      <c r="G72" s="11"/>
    </row>
    <row r="73" spans="1:7" ht="20.100000000000001" customHeight="1" thickBot="1" x14ac:dyDescent="0.3">
      <c r="A73" s="80"/>
      <c r="B73" s="8" t="s">
        <v>75</v>
      </c>
      <c r="C73" s="16"/>
      <c r="D73" s="16"/>
      <c r="E73" s="16"/>
      <c r="F73" s="37">
        <f t="shared" si="1"/>
        <v>0</v>
      </c>
      <c r="G73" s="11"/>
    </row>
    <row r="74" spans="1:7" ht="20.100000000000001" customHeight="1" thickBot="1" x14ac:dyDescent="0.25">
      <c r="A74" s="80"/>
      <c r="B74" s="8" t="s">
        <v>76</v>
      </c>
      <c r="C74" s="16"/>
      <c r="D74" s="16"/>
      <c r="E74" s="16"/>
      <c r="F74" s="37">
        <f t="shared" si="1"/>
        <v>0</v>
      </c>
    </row>
    <row r="75" spans="1:7" ht="20.100000000000001" customHeight="1" thickBot="1" x14ac:dyDescent="0.25">
      <c r="A75" s="80"/>
      <c r="B75" s="8" t="s">
        <v>77</v>
      </c>
      <c r="C75" s="16"/>
      <c r="D75" s="16"/>
      <c r="E75" s="16"/>
      <c r="F75" s="37">
        <f t="shared" si="1"/>
        <v>0</v>
      </c>
    </row>
    <row r="76" spans="1:7" ht="20.100000000000001" customHeight="1" thickBot="1" x14ac:dyDescent="0.25">
      <c r="A76" s="80"/>
      <c r="B76" s="8" t="s">
        <v>78</v>
      </c>
      <c r="C76" s="16"/>
      <c r="D76" s="16"/>
      <c r="E76" s="16"/>
      <c r="F76" s="37">
        <f t="shared" si="1"/>
        <v>0</v>
      </c>
    </row>
    <row r="77" spans="1:7" ht="20.100000000000001" customHeight="1" thickBot="1" x14ac:dyDescent="0.25">
      <c r="A77" s="80"/>
      <c r="B77" s="8" t="s">
        <v>79</v>
      </c>
      <c r="C77" s="16"/>
      <c r="D77" s="16"/>
      <c r="E77" s="16"/>
      <c r="F77" s="37">
        <f t="shared" si="1"/>
        <v>0</v>
      </c>
    </row>
    <row r="78" spans="1:7" ht="20.100000000000001" customHeight="1" thickBot="1" x14ac:dyDescent="0.25">
      <c r="A78" s="80"/>
      <c r="B78" s="8" t="s">
        <v>80</v>
      </c>
      <c r="C78" s="16"/>
      <c r="D78" s="16"/>
      <c r="E78" s="16"/>
      <c r="F78" s="37">
        <f t="shared" si="1"/>
        <v>0</v>
      </c>
    </row>
    <row r="79" spans="1:7" ht="20.100000000000001" customHeight="1" thickBot="1" x14ac:dyDescent="0.25">
      <c r="A79" s="80"/>
      <c r="B79" s="8" t="s">
        <v>81</v>
      </c>
      <c r="C79" s="16"/>
      <c r="D79" s="16"/>
      <c r="E79" s="16"/>
      <c r="F79" s="37">
        <f t="shared" si="1"/>
        <v>0</v>
      </c>
    </row>
    <row r="80" spans="1:7" ht="20.100000000000001" customHeight="1" thickBot="1" x14ac:dyDescent="0.3">
      <c r="A80" s="80"/>
      <c r="B80" s="8" t="s">
        <v>82</v>
      </c>
      <c r="C80" s="16"/>
      <c r="D80" s="16"/>
      <c r="E80" s="16"/>
      <c r="F80" s="37">
        <f t="shared" si="1"/>
        <v>0</v>
      </c>
      <c r="G80" s="11"/>
    </row>
    <row r="81" spans="1:9" ht="20.100000000000001" customHeight="1" thickBot="1" x14ac:dyDescent="0.3">
      <c r="A81" s="80"/>
      <c r="B81" s="8" t="s">
        <v>83</v>
      </c>
      <c r="C81" s="16"/>
      <c r="D81" s="16"/>
      <c r="E81" s="16"/>
      <c r="F81" s="37">
        <f t="shared" si="1"/>
        <v>0</v>
      </c>
      <c r="G81" s="11"/>
    </row>
    <row r="82" spans="1:9" ht="20.100000000000001" customHeight="1" thickBot="1" x14ac:dyDescent="0.3">
      <c r="A82" s="80"/>
      <c r="B82" s="8" t="s">
        <v>84</v>
      </c>
      <c r="C82" s="16"/>
      <c r="D82" s="16"/>
      <c r="E82" s="16"/>
      <c r="F82" s="37">
        <f t="shared" si="1"/>
        <v>0</v>
      </c>
      <c r="G82" s="11"/>
    </row>
    <row r="83" spans="1:9" ht="20.100000000000001" customHeight="1" thickBot="1" x14ac:dyDescent="0.3">
      <c r="A83" s="80"/>
      <c r="B83" s="8" t="s">
        <v>85</v>
      </c>
      <c r="C83" s="16"/>
      <c r="D83" s="16"/>
      <c r="E83" s="16"/>
      <c r="F83" s="37">
        <f t="shared" si="1"/>
        <v>0</v>
      </c>
      <c r="G83" s="11"/>
    </row>
    <row r="84" spans="1:9" ht="20.100000000000001" customHeight="1" thickBot="1" x14ac:dyDescent="0.3">
      <c r="A84" s="80"/>
      <c r="B84" s="8" t="s">
        <v>86</v>
      </c>
      <c r="C84" s="16"/>
      <c r="D84" s="16"/>
      <c r="E84" s="16"/>
      <c r="F84" s="37">
        <f t="shared" si="1"/>
        <v>0</v>
      </c>
      <c r="G84" s="11"/>
    </row>
    <row r="85" spans="1:9" ht="20.100000000000001" customHeight="1" thickBot="1" x14ac:dyDescent="0.3">
      <c r="A85" s="80"/>
      <c r="B85" s="8" t="s">
        <v>87</v>
      </c>
      <c r="C85" s="16"/>
      <c r="D85" s="16"/>
      <c r="E85" s="16"/>
      <c r="F85" s="37">
        <f t="shared" si="1"/>
        <v>0</v>
      </c>
      <c r="G85" s="11"/>
    </row>
    <row r="86" spans="1:9" ht="20.100000000000001" customHeight="1" thickBot="1" x14ac:dyDescent="0.3">
      <c r="A86" s="80"/>
      <c r="B86" s="8" t="s">
        <v>88</v>
      </c>
      <c r="C86" s="16"/>
      <c r="D86" s="16"/>
      <c r="E86" s="16"/>
      <c r="F86" s="37">
        <f t="shared" si="1"/>
        <v>0</v>
      </c>
      <c r="G86" s="11"/>
    </row>
    <row r="87" spans="1:9" ht="20.100000000000001" customHeight="1" thickBot="1" x14ac:dyDescent="0.3">
      <c r="A87" s="80"/>
      <c r="B87" s="8" t="s">
        <v>89</v>
      </c>
      <c r="C87" s="16"/>
      <c r="D87" s="16"/>
      <c r="E87" s="16"/>
      <c r="F87" s="37">
        <f t="shared" si="1"/>
        <v>0</v>
      </c>
      <c r="G87" s="11"/>
    </row>
    <row r="88" spans="1:9" ht="20.100000000000001" customHeight="1" thickBot="1" x14ac:dyDescent="0.3">
      <c r="A88" s="81"/>
      <c r="B88" s="8" t="s">
        <v>90</v>
      </c>
      <c r="C88" s="16"/>
      <c r="D88" s="16"/>
      <c r="E88" s="16"/>
      <c r="F88" s="37">
        <f t="shared" si="1"/>
        <v>0</v>
      </c>
      <c r="G88" s="11"/>
    </row>
    <row r="89" spans="1:9" ht="20.100000000000001" customHeight="1" thickBot="1" x14ac:dyDescent="0.25">
      <c r="A89" s="82" t="s">
        <v>96</v>
      </c>
      <c r="B89" s="8" t="s">
        <v>97</v>
      </c>
      <c r="C89" s="16"/>
      <c r="D89" s="16"/>
      <c r="E89" s="16"/>
      <c r="F89" s="37">
        <f t="shared" si="1"/>
        <v>0</v>
      </c>
    </row>
    <row r="90" spans="1:9" ht="20.100000000000001" customHeight="1" thickBot="1" x14ac:dyDescent="0.25">
      <c r="A90" s="83"/>
      <c r="B90" s="8" t="s">
        <v>98</v>
      </c>
      <c r="C90" s="16"/>
      <c r="D90" s="16"/>
      <c r="E90" s="16"/>
      <c r="F90" s="37">
        <f t="shared" si="1"/>
        <v>0</v>
      </c>
    </row>
    <row r="91" spans="1:9" ht="20.100000000000001" customHeight="1" thickBot="1" x14ac:dyDescent="0.25">
      <c r="A91" s="83"/>
      <c r="B91" s="8" t="s">
        <v>99</v>
      </c>
      <c r="C91" s="16"/>
      <c r="D91" s="16"/>
      <c r="E91" s="16"/>
      <c r="F91" s="37">
        <f t="shared" si="1"/>
        <v>0</v>
      </c>
    </row>
    <row r="92" spans="1:9" ht="20.100000000000001" customHeight="1" thickBot="1" x14ac:dyDescent="0.25">
      <c r="A92" s="83"/>
      <c r="B92" s="8" t="s">
        <v>100</v>
      </c>
      <c r="C92" s="16"/>
      <c r="D92" s="16"/>
      <c r="E92" s="16"/>
      <c r="F92" s="37">
        <f t="shared" si="1"/>
        <v>0</v>
      </c>
    </row>
    <row r="93" spans="1:9" ht="13.9" customHeight="1" x14ac:dyDescent="0.25">
      <c r="A93" s="34"/>
      <c r="B93" s="54" t="s">
        <v>101</v>
      </c>
      <c r="C93" s="16"/>
      <c r="D93" s="16"/>
      <c r="E93" s="16"/>
      <c r="F93" s="37">
        <f>E93*1.2</f>
        <v>0</v>
      </c>
      <c r="G93" s="15"/>
    </row>
    <row r="94" spans="1:9" ht="16.5" customHeight="1" x14ac:dyDescent="0.2">
      <c r="A94" s="77" t="s">
        <v>139</v>
      </c>
      <c r="B94" s="78"/>
      <c r="C94" s="35">
        <f>SUM(C3:C93)-C93-C11-C10</f>
        <v>0</v>
      </c>
      <c r="D94" s="35">
        <f>SUM(D3:D93)-D93-D11-D10</f>
        <v>0</v>
      </c>
      <c r="E94" s="35">
        <f>SUM(E3:E93)-E93-E11-E10</f>
        <v>0</v>
      </c>
      <c r="F94" s="42">
        <f>SUM(F3:F93)-F93-F11-F10</f>
        <v>0</v>
      </c>
      <c r="I94" s="10"/>
    </row>
    <row r="95" spans="1:9" ht="15.75" thickBot="1" x14ac:dyDescent="0.25">
      <c r="A95" s="17"/>
      <c r="B95" s="18"/>
      <c r="C95" s="21"/>
      <c r="D95" s="21"/>
      <c r="E95" s="21"/>
      <c r="F95" s="43"/>
    </row>
    <row r="96" spans="1:9" s="5" customFormat="1" ht="21" thickBot="1" x14ac:dyDescent="0.25">
      <c r="A96" s="65" t="s">
        <v>105</v>
      </c>
      <c r="B96" s="66"/>
      <c r="C96" s="66"/>
      <c r="D96" s="66"/>
      <c r="E96" s="66"/>
      <c r="F96" s="67"/>
      <c r="G96" s="13"/>
    </row>
    <row r="97" spans="1:7" s="5" customFormat="1" ht="45.75" customHeight="1" thickBot="1" x14ac:dyDescent="0.25">
      <c r="A97" s="6" t="s">
        <v>1</v>
      </c>
      <c r="B97" s="7" t="s">
        <v>2</v>
      </c>
      <c r="C97" s="26" t="s">
        <v>134</v>
      </c>
      <c r="D97" s="25" t="s">
        <v>135</v>
      </c>
      <c r="E97" s="27" t="s">
        <v>136</v>
      </c>
      <c r="F97" s="27" t="s">
        <v>137</v>
      </c>
      <c r="G97" s="13"/>
    </row>
    <row r="98" spans="1:7" s="5" customFormat="1" ht="28.5" customHeight="1" thickBot="1" x14ac:dyDescent="0.25">
      <c r="A98" s="68" t="s">
        <v>106</v>
      </c>
      <c r="B98" s="19" t="s">
        <v>107</v>
      </c>
      <c r="C98" s="16"/>
      <c r="D98" s="16"/>
      <c r="E98" s="22"/>
      <c r="F98" s="44">
        <f>E98*1.1</f>
        <v>0</v>
      </c>
      <c r="G98" s="13"/>
    </row>
    <row r="99" spans="1:7" s="5" customFormat="1" ht="26.25" customHeight="1" thickBot="1" x14ac:dyDescent="0.25">
      <c r="A99" s="68"/>
      <c r="B99" s="19" t="s">
        <v>108</v>
      </c>
      <c r="C99" s="16"/>
      <c r="D99" s="16"/>
      <c r="E99" s="22"/>
      <c r="F99" s="44">
        <f t="shared" ref="F99:F108" si="2">E99*1.1</f>
        <v>0</v>
      </c>
      <c r="G99" s="13"/>
    </row>
    <row r="100" spans="1:7" s="5" customFormat="1" ht="15.75" thickBot="1" x14ac:dyDescent="0.25">
      <c r="A100" s="68"/>
      <c r="B100" s="19" t="s">
        <v>109</v>
      </c>
      <c r="C100" s="16"/>
      <c r="D100" s="16"/>
      <c r="E100" s="22"/>
      <c r="F100" s="44">
        <f t="shared" si="2"/>
        <v>0</v>
      </c>
      <c r="G100" s="13"/>
    </row>
    <row r="101" spans="1:7" s="5" customFormat="1" ht="15.75" thickBot="1" x14ac:dyDescent="0.25">
      <c r="A101" s="68"/>
      <c r="B101" s="19" t="s">
        <v>110</v>
      </c>
      <c r="C101" s="16"/>
      <c r="D101" s="16"/>
      <c r="E101" s="22"/>
      <c r="F101" s="44">
        <f t="shared" si="2"/>
        <v>0</v>
      </c>
      <c r="G101" s="13"/>
    </row>
    <row r="102" spans="1:7" s="5" customFormat="1" ht="15.75" thickBot="1" x14ac:dyDescent="0.25">
      <c r="A102" s="68"/>
      <c r="B102" s="19" t="s">
        <v>111</v>
      </c>
      <c r="C102" s="16"/>
      <c r="D102" s="16"/>
      <c r="E102" s="22"/>
      <c r="F102" s="44">
        <f t="shared" si="2"/>
        <v>0</v>
      </c>
      <c r="G102" s="13"/>
    </row>
    <row r="103" spans="1:7" s="5" customFormat="1" ht="15.75" thickBot="1" x14ac:dyDescent="0.25">
      <c r="A103" s="68"/>
      <c r="B103" s="19" t="s">
        <v>112</v>
      </c>
      <c r="C103" s="16"/>
      <c r="D103" s="16"/>
      <c r="E103" s="22"/>
      <c r="F103" s="44">
        <f t="shared" si="2"/>
        <v>0</v>
      </c>
      <c r="G103" s="13"/>
    </row>
    <row r="104" spans="1:7" s="5" customFormat="1" ht="15.75" thickBot="1" x14ac:dyDescent="0.25">
      <c r="A104" s="68"/>
      <c r="B104" s="19" t="s">
        <v>113</v>
      </c>
      <c r="C104" s="16"/>
      <c r="D104" s="16"/>
      <c r="E104" s="22"/>
      <c r="F104" s="44">
        <f t="shared" si="2"/>
        <v>0</v>
      </c>
      <c r="G104" s="13"/>
    </row>
    <row r="105" spans="1:7" s="5" customFormat="1" ht="15.75" thickBot="1" x14ac:dyDescent="0.25">
      <c r="A105" s="68"/>
      <c r="B105" s="19" t="s">
        <v>114</v>
      </c>
      <c r="C105" s="16"/>
      <c r="D105" s="16"/>
      <c r="E105" s="22"/>
      <c r="F105" s="44">
        <f t="shared" si="2"/>
        <v>0</v>
      </c>
      <c r="G105" s="13"/>
    </row>
    <row r="106" spans="1:7" s="5" customFormat="1" ht="15.75" thickBot="1" x14ac:dyDescent="0.25">
      <c r="A106" s="69" t="s">
        <v>115</v>
      </c>
      <c r="B106" s="20" t="s">
        <v>116</v>
      </c>
      <c r="C106" s="16"/>
      <c r="D106" s="16"/>
      <c r="E106" s="22"/>
      <c r="F106" s="44">
        <f t="shared" si="2"/>
        <v>0</v>
      </c>
      <c r="G106" s="13"/>
    </row>
    <row r="107" spans="1:7" s="5" customFormat="1" ht="15.75" thickBot="1" x14ac:dyDescent="0.25">
      <c r="A107" s="70"/>
      <c r="B107" s="20" t="s">
        <v>117</v>
      </c>
      <c r="C107" s="16"/>
      <c r="D107" s="16"/>
      <c r="E107" s="22"/>
      <c r="F107" s="44">
        <f>E107*1.1</f>
        <v>0</v>
      </c>
      <c r="G107" s="13"/>
    </row>
    <row r="108" spans="1:7" s="5" customFormat="1" ht="15.75" thickBot="1" x14ac:dyDescent="0.25">
      <c r="A108" s="71"/>
      <c r="B108" s="20" t="s">
        <v>118</v>
      </c>
      <c r="C108" s="16"/>
      <c r="D108" s="16"/>
      <c r="E108" s="22"/>
      <c r="F108" s="44">
        <f t="shared" si="2"/>
        <v>0</v>
      </c>
      <c r="G108" s="13"/>
    </row>
    <row r="109" spans="1:7" ht="15" x14ac:dyDescent="0.2">
      <c r="A109" s="72" t="s">
        <v>140</v>
      </c>
      <c r="B109" s="73"/>
      <c r="C109" s="23">
        <f>SUM(C98:C108)</f>
        <v>0</v>
      </c>
      <c r="D109" s="23">
        <f>SUM(D98:D108)</f>
        <v>0</v>
      </c>
      <c r="E109" s="23">
        <f>SUM(E98:E108)</f>
        <v>0</v>
      </c>
      <c r="F109" s="45">
        <f>SUM(F98:F108)</f>
        <v>0</v>
      </c>
    </row>
    <row r="110" spans="1:7" x14ac:dyDescent="0.2">
      <c r="A110" s="46"/>
      <c r="B110" s="47"/>
      <c r="C110" s="48"/>
      <c r="D110" s="48"/>
      <c r="E110" s="49"/>
      <c r="F110" s="50"/>
    </row>
    <row r="111" spans="1:7" ht="21" thickBot="1" x14ac:dyDescent="0.25">
      <c r="A111" s="59" t="s">
        <v>119</v>
      </c>
      <c r="B111" s="60"/>
      <c r="C111" s="60"/>
      <c r="D111" s="60"/>
      <c r="E111" s="60"/>
      <c r="F111" s="61"/>
    </row>
    <row r="112" spans="1:7" x14ac:dyDescent="0.2">
      <c r="A112" s="64" t="s">
        <v>133</v>
      </c>
      <c r="B112" s="9" t="s">
        <v>2</v>
      </c>
      <c r="C112" s="28" t="s">
        <v>134</v>
      </c>
      <c r="D112" s="25" t="s">
        <v>135</v>
      </c>
      <c r="E112" s="29" t="s">
        <v>136</v>
      </c>
      <c r="F112" s="51" t="s">
        <v>137</v>
      </c>
    </row>
    <row r="113" spans="1:7" ht="15" x14ac:dyDescent="0.2">
      <c r="A113" s="64"/>
      <c r="B113" s="24" t="s">
        <v>120</v>
      </c>
      <c r="C113" s="16"/>
      <c r="D113" s="16"/>
      <c r="E113" s="22"/>
      <c r="F113" s="44">
        <f>E113*1.2</f>
        <v>0</v>
      </c>
      <c r="G113" s="1"/>
    </row>
    <row r="114" spans="1:7" ht="15" x14ac:dyDescent="0.2">
      <c r="A114" s="64"/>
      <c r="B114" s="24" t="s">
        <v>121</v>
      </c>
      <c r="C114" s="16"/>
      <c r="D114" s="16"/>
      <c r="E114" s="22"/>
      <c r="F114" s="44">
        <f t="shared" ref="F114:F122" si="3">E114*1.2</f>
        <v>0</v>
      </c>
      <c r="G114" s="1"/>
    </row>
    <row r="115" spans="1:7" ht="15" x14ac:dyDescent="0.2">
      <c r="A115" s="64"/>
      <c r="B115" s="24" t="s">
        <v>122</v>
      </c>
      <c r="C115" s="16"/>
      <c r="D115" s="16"/>
      <c r="E115" s="22"/>
      <c r="F115" s="44">
        <f t="shared" si="3"/>
        <v>0</v>
      </c>
      <c r="G115" s="1"/>
    </row>
    <row r="116" spans="1:7" ht="15" x14ac:dyDescent="0.2">
      <c r="A116" s="64"/>
      <c r="B116" s="24" t="s">
        <v>123</v>
      </c>
      <c r="C116" s="16"/>
      <c r="D116" s="16"/>
      <c r="E116" s="22"/>
      <c r="F116" s="44">
        <f t="shared" si="3"/>
        <v>0</v>
      </c>
      <c r="G116" s="1"/>
    </row>
    <row r="117" spans="1:7" ht="15" x14ac:dyDescent="0.2">
      <c r="A117" s="64"/>
      <c r="B117" s="24" t="s">
        <v>124</v>
      </c>
      <c r="C117" s="16"/>
      <c r="D117" s="16"/>
      <c r="E117" s="22"/>
      <c r="F117" s="44">
        <f t="shared" si="3"/>
        <v>0</v>
      </c>
      <c r="G117" s="1"/>
    </row>
    <row r="118" spans="1:7" ht="15" x14ac:dyDescent="0.2">
      <c r="A118" s="64"/>
      <c r="B118" s="24" t="s">
        <v>125</v>
      </c>
      <c r="C118" s="16"/>
      <c r="D118" s="16"/>
      <c r="E118" s="22"/>
      <c r="F118" s="44">
        <f t="shared" si="3"/>
        <v>0</v>
      </c>
      <c r="G118" s="1"/>
    </row>
    <row r="119" spans="1:7" ht="15" x14ac:dyDescent="0.2">
      <c r="A119" s="64"/>
      <c r="B119" s="24" t="s">
        <v>126</v>
      </c>
      <c r="C119" s="16"/>
      <c r="D119" s="16"/>
      <c r="E119" s="22"/>
      <c r="F119" s="44">
        <f t="shared" si="3"/>
        <v>0</v>
      </c>
      <c r="G119" s="1"/>
    </row>
    <row r="120" spans="1:7" ht="15" x14ac:dyDescent="0.2">
      <c r="A120" s="64"/>
      <c r="B120" s="24" t="s">
        <v>127</v>
      </c>
      <c r="C120" s="16"/>
      <c r="D120" s="16"/>
      <c r="E120" s="22"/>
      <c r="F120" s="44">
        <f t="shared" si="3"/>
        <v>0</v>
      </c>
      <c r="G120" s="1"/>
    </row>
    <row r="121" spans="1:7" ht="15" x14ac:dyDescent="0.2">
      <c r="A121" s="64"/>
      <c r="B121" s="24" t="s">
        <v>128</v>
      </c>
      <c r="C121" s="16"/>
      <c r="D121" s="16"/>
      <c r="E121" s="22"/>
      <c r="F121" s="44">
        <f t="shared" si="3"/>
        <v>0</v>
      </c>
      <c r="G121" s="1"/>
    </row>
    <row r="122" spans="1:7" ht="15" x14ac:dyDescent="0.2">
      <c r="A122" s="64"/>
      <c r="B122" s="24" t="s">
        <v>129</v>
      </c>
      <c r="C122" s="16"/>
      <c r="D122" s="16"/>
      <c r="E122" s="22"/>
      <c r="F122" s="44">
        <f t="shared" si="3"/>
        <v>0</v>
      </c>
      <c r="G122" s="1"/>
    </row>
    <row r="123" spans="1:7" ht="15.75" thickBot="1" x14ac:dyDescent="0.3">
      <c r="A123" s="62" t="s">
        <v>139</v>
      </c>
      <c r="B123" s="63"/>
      <c r="C123" s="52">
        <f t="shared" ref="C123:E123" si="4">SUM(C113:C122)</f>
        <v>0</v>
      </c>
      <c r="D123" s="52">
        <f t="shared" si="4"/>
        <v>0</v>
      </c>
      <c r="E123" s="52">
        <f t="shared" si="4"/>
        <v>0</v>
      </c>
      <c r="F123" s="53">
        <f>SUM(F113:F122)</f>
        <v>0</v>
      </c>
      <c r="G123" s="1"/>
    </row>
    <row r="124" spans="1:7" ht="15" thickBot="1" x14ac:dyDescent="0.25">
      <c r="E124" s="1"/>
      <c r="G124" s="1"/>
    </row>
    <row r="125" spans="1:7" ht="45.95" customHeight="1" thickBot="1" x14ac:dyDescent="0.25">
      <c r="A125" s="30" t="s">
        <v>142</v>
      </c>
      <c r="B125" s="30" t="s">
        <v>144</v>
      </c>
      <c r="C125" s="30" t="s">
        <v>145</v>
      </c>
      <c r="D125" s="30" t="s">
        <v>146</v>
      </c>
      <c r="E125" s="30" t="s">
        <v>147</v>
      </c>
      <c r="F125" s="30" t="s">
        <v>148</v>
      </c>
      <c r="G125" s="1"/>
    </row>
    <row r="126" spans="1:7" ht="45.95" customHeight="1" x14ac:dyDescent="0.2">
      <c r="A126" s="56" t="s">
        <v>150</v>
      </c>
      <c r="B126" s="55"/>
      <c r="C126" s="24" t="s">
        <v>154</v>
      </c>
      <c r="D126" s="16"/>
      <c r="E126" s="22"/>
      <c r="F126" s="44">
        <f>E126*1.2</f>
        <v>0</v>
      </c>
      <c r="G126" s="1"/>
    </row>
    <row r="127" spans="1:7" ht="45.95" customHeight="1" x14ac:dyDescent="0.2">
      <c r="A127" s="56" t="s">
        <v>143</v>
      </c>
      <c r="B127" s="55"/>
      <c r="C127" s="24" t="s">
        <v>154</v>
      </c>
      <c r="D127" s="16"/>
      <c r="E127" s="22"/>
      <c r="F127" s="44">
        <f t="shared" ref="F127:F131" si="5">E127*1.2</f>
        <v>0</v>
      </c>
      <c r="G127" s="1"/>
    </row>
    <row r="128" spans="1:7" ht="45.95" customHeight="1" x14ac:dyDescent="0.2">
      <c r="A128" s="56" t="s">
        <v>151</v>
      </c>
      <c r="B128" s="55"/>
      <c r="C128" s="24" t="s">
        <v>155</v>
      </c>
      <c r="D128" s="16"/>
      <c r="E128" s="22"/>
      <c r="F128" s="44">
        <f t="shared" si="5"/>
        <v>0</v>
      </c>
      <c r="G128" s="1"/>
    </row>
    <row r="129" spans="1:7" ht="45.95" customHeight="1" x14ac:dyDescent="0.2">
      <c r="A129" s="56" t="s">
        <v>152</v>
      </c>
      <c r="B129" s="55"/>
      <c r="C129" s="24" t="s">
        <v>149</v>
      </c>
      <c r="D129" s="16"/>
      <c r="E129" s="22"/>
      <c r="F129" s="44">
        <f t="shared" si="5"/>
        <v>0</v>
      </c>
      <c r="G129" s="1"/>
    </row>
    <row r="130" spans="1:7" ht="45.95" customHeight="1" x14ac:dyDescent="0.2">
      <c r="A130" s="56" t="s">
        <v>153</v>
      </c>
      <c r="B130" s="55"/>
      <c r="C130" s="24" t="s">
        <v>154</v>
      </c>
      <c r="D130" s="16"/>
      <c r="E130" s="22"/>
      <c r="F130" s="44">
        <f t="shared" ref="F130" si="6">E130*1.2</f>
        <v>0</v>
      </c>
      <c r="G130" s="1"/>
    </row>
    <row r="131" spans="1:7" ht="45.95" customHeight="1" x14ac:dyDescent="0.2">
      <c r="A131" s="56" t="s">
        <v>156</v>
      </c>
      <c r="B131" s="55"/>
      <c r="C131" s="24" t="s">
        <v>154</v>
      </c>
      <c r="D131" s="16"/>
      <c r="E131" s="22"/>
      <c r="F131" s="44">
        <f t="shared" si="5"/>
        <v>0</v>
      </c>
    </row>
    <row r="132" spans="1:7" ht="15.75" thickBot="1" x14ac:dyDescent="0.3">
      <c r="A132" s="57" t="s">
        <v>140</v>
      </c>
      <c r="B132" s="58"/>
      <c r="C132" s="58"/>
      <c r="D132" s="53">
        <f t="shared" ref="D132:E132" si="7">SUM(D126:D131)</f>
        <v>0</v>
      </c>
      <c r="E132" s="53">
        <f t="shared" si="7"/>
        <v>0</v>
      </c>
      <c r="F132" s="53">
        <f>SUM(F126:F131)</f>
        <v>0</v>
      </c>
    </row>
  </sheetData>
  <autoFilter ref="A2:F2" xr:uid="{00000000-0009-0000-0000-000000000000}"/>
  <mergeCells count="25">
    <mergeCell ref="A1:F1"/>
    <mergeCell ref="A3:A11"/>
    <mergeCell ref="A12:A13"/>
    <mergeCell ref="A14:A20"/>
    <mergeCell ref="A21:A25"/>
    <mergeCell ref="A26:A31"/>
    <mergeCell ref="A94:B94"/>
    <mergeCell ref="A32:A38"/>
    <mergeCell ref="A39:A42"/>
    <mergeCell ref="A43:A51"/>
    <mergeCell ref="A52:A55"/>
    <mergeCell ref="A57:A60"/>
    <mergeCell ref="A70:A88"/>
    <mergeCell ref="A65:A66"/>
    <mergeCell ref="A89:A92"/>
    <mergeCell ref="A67:A68"/>
    <mergeCell ref="A132:C132"/>
    <mergeCell ref="A111:F111"/>
    <mergeCell ref="A123:B123"/>
    <mergeCell ref="A112:A122"/>
    <mergeCell ref="A61:F61"/>
    <mergeCell ref="A96:F96"/>
    <mergeCell ref="A98:A105"/>
    <mergeCell ref="A106:A108"/>
    <mergeCell ref="A109:B109"/>
  </mergeCells>
  <pageMargins left="0.25" right="0.25" top="0.75" bottom="0.75" header="0.3" footer="0.3"/>
  <pageSetup paperSize="9" scale="55" fitToHeight="0" orientation="portrait" r:id="rId1"/>
  <headerFooter>
    <oddHeader xml:space="preserve">&amp;C&amp;"-,Gras"DECOMPOSITION DU PRIX GLOBAL ET FORFAITAIRE
</oddHeader>
    <oddFooter>&amp;LConsultation n°25-EM037CUP&amp;CMaintenance Ascenceurs&amp;R&amp;P/&amp;N</oddFooter>
  </headerFooter>
  <rowBreaks count="1" manualBreakCount="1">
    <brk id="60" max="5" man="1"/>
  </rowBreaks>
</worksheet>
</file>

<file path=docMetadata/LabelInfo.xml><?xml version="1.0" encoding="utf-8"?>
<clbl:labelList xmlns:clbl="http://schemas.microsoft.com/office/2020/mipLabelMetadata">
  <clbl:label id="{1dc4716b-92d5-4aa9-93a8-2ed8b74a3ef4}" enabled="1" method="Standard" siteId="{aa06dce7-99d7-403b-8a08-0c5f50471e64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</vt:lpstr>
      <vt:lpstr>'DPGF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Mattazzi</dc:creator>
  <cp:lastModifiedBy>LEBOUVIER Frédérique</cp:lastModifiedBy>
  <cp:lastPrinted>2024-10-04T13:43:32Z</cp:lastPrinted>
  <dcterms:created xsi:type="dcterms:W3CDTF">2023-12-01T14:32:03Z</dcterms:created>
  <dcterms:modified xsi:type="dcterms:W3CDTF">2025-01-31T15:20:35Z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dc4716b-92d5-4aa9-93a8-2ed8b74a3ef4_Enabled">
    <vt:lpwstr>true</vt:lpwstr>
  </property>
  <property fmtid="{D5CDD505-2E9C-101B-9397-08002B2CF9AE}" pid="3" name="MSIP_Label_1dc4716b-92d5-4aa9-93a8-2ed8b74a3ef4_SetDate">
    <vt:lpwstr>2023-12-01T14:32:05Z</vt:lpwstr>
  </property>
  <property fmtid="{D5CDD505-2E9C-101B-9397-08002B2CF9AE}" pid="4" name="MSIP_Label_1dc4716b-92d5-4aa9-93a8-2ed8b74a3ef4_Method">
    <vt:lpwstr>Standard</vt:lpwstr>
  </property>
  <property fmtid="{D5CDD505-2E9C-101B-9397-08002B2CF9AE}" pid="5" name="MSIP_Label_1dc4716b-92d5-4aa9-93a8-2ed8b74a3ef4_Name">
    <vt:lpwstr>1dc4716b-92d5-4aa9-93a8-2ed8b74a3ef4</vt:lpwstr>
  </property>
  <property fmtid="{D5CDD505-2E9C-101B-9397-08002B2CF9AE}" pid="6" name="MSIP_Label_1dc4716b-92d5-4aa9-93a8-2ed8b74a3ef4_SiteId">
    <vt:lpwstr>aa06dce7-99d7-403b-8a08-0c5f50471e64</vt:lpwstr>
  </property>
  <property fmtid="{D5CDD505-2E9C-101B-9397-08002B2CF9AE}" pid="7" name="MSIP_Label_1dc4716b-92d5-4aa9-93a8-2ed8b74a3ef4_ActionId">
    <vt:lpwstr>7939ea13-7a01-423d-a417-4c7e931d7328</vt:lpwstr>
  </property>
  <property fmtid="{D5CDD505-2E9C-101B-9397-08002B2CF9AE}" pid="8" name="MSIP_Label_1dc4716b-92d5-4aa9-93a8-2ed8b74a3ef4_ContentBits">
    <vt:lpwstr>0</vt:lpwstr>
  </property>
</Properties>
</file>